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<sst xmlns="http://schemas.openxmlformats.org/spreadsheetml/2006/main" count="200" uniqueCount="168">
  <si>
    <t>赛事服务项目清单</t>
  </si>
  <si>
    <t>类别</t>
  </si>
  <si>
    <t>项目明细</t>
  </si>
  <si>
    <t>规格</t>
  </si>
  <si>
    <t>数量</t>
  </si>
  <si>
    <t>单价</t>
  </si>
  <si>
    <t>总价</t>
  </si>
  <si>
    <t>创意及策划</t>
  </si>
  <si>
    <t>全案</t>
  </si>
  <si>
    <t>方案创意</t>
  </si>
  <si>
    <t>方案策划</t>
  </si>
  <si>
    <t>设计</t>
  </si>
  <si>
    <t>赛事礼品</t>
  </si>
  <si>
    <t>参赛舞队每人一份，16人/队，12队/场，共50场，含运费</t>
  </si>
  <si>
    <t>赛事T恤</t>
  </si>
  <si>
    <t>晋级舞队礼品</t>
  </si>
  <si>
    <t>1队/省，10省，每人一份，含运费</t>
  </si>
  <si>
    <t>总冠军礼品</t>
  </si>
  <si>
    <t>每人一份，16/队，含运费</t>
  </si>
  <si>
    <t>赛事执行</t>
  </si>
  <si>
    <t>场地</t>
  </si>
  <si>
    <t>场租</t>
  </si>
  <si>
    <t>自然人流较大，可商用，共50场</t>
  </si>
  <si>
    <t>物料搭建</t>
  </si>
  <si>
    <t>背景LED</t>
  </si>
  <si>
    <t>7m(h)*4m(w) 面积28平方米</t>
  </si>
  <si>
    <t>舞台搭建</t>
  </si>
  <si>
    <t>12M*6M</t>
  </si>
  <si>
    <t>音响设备</t>
  </si>
  <si>
    <t>基础音响</t>
  </si>
  <si>
    <t>地毯</t>
  </si>
  <si>
    <t>12m*6m*60cm</t>
  </si>
  <si>
    <t>桌椅</t>
  </si>
  <si>
    <t>含长条桌，桌布，酒店椅</t>
  </si>
  <si>
    <t>推广展示桌</t>
  </si>
  <si>
    <t>IBM桌</t>
  </si>
  <si>
    <t>观众席</t>
  </si>
  <si>
    <t>沙滩椅</t>
  </si>
  <si>
    <t>户外帐篷</t>
  </si>
  <si>
    <t>3m*3m 含长条桌+桌布+白色沙滩椅+门楣（签到处*1、医护处、奖品领取处*1、多功能处*2）</t>
  </si>
  <si>
    <t>含长条桌+围挡（更衣室）</t>
  </si>
  <si>
    <t>道旗</t>
  </si>
  <si>
    <t>5米 注水</t>
  </si>
  <si>
    <t>指引牌</t>
  </si>
  <si>
    <t>丽屏展架</t>
  </si>
  <si>
    <t>合影KT板</t>
  </si>
  <si>
    <t>8个（自拍框2个，产品2个、方言2个，品牌2个）</t>
  </si>
  <si>
    <t>冠军KT板</t>
  </si>
  <si>
    <t>1.5m*0.6m  KT板（第一名）</t>
  </si>
  <si>
    <t>主持人手卡</t>
  </si>
  <si>
    <t>彩色单面157g铜版纸 15cm*10cm</t>
  </si>
  <si>
    <t>医护及防疫</t>
  </si>
  <si>
    <t>消毒酒精、口罩、基础药品</t>
  </si>
  <si>
    <t>奖杯</t>
  </si>
  <si>
    <t>3D打印佛手奖杯</t>
  </si>
  <si>
    <t>灯光配置</t>
  </si>
  <si>
    <t>LEDPAR灯</t>
  </si>
  <si>
    <t>舞台区域</t>
  </si>
  <si>
    <t>光束灯</t>
  </si>
  <si>
    <t>灯光架</t>
  </si>
  <si>
    <t>面光灯</t>
  </si>
  <si>
    <t>雷亚架</t>
  </si>
  <si>
    <t>灯光控台</t>
  </si>
  <si>
    <t>互动区</t>
  </si>
  <si>
    <t>打卡点造型1</t>
  </si>
  <si>
    <t>4*1  泡沫雕刻+PVCUV饰面+透明亚克力支撑+木结构底座（i 爱心 佛慈）</t>
  </si>
  <si>
    <t>欧式帐篷</t>
  </si>
  <si>
    <t>3*3/欧式帐篷+KT板+2桌4椅+氛围灯（儿童乐园*3）</t>
  </si>
  <si>
    <t>指示牌</t>
  </si>
  <si>
    <t>丽屏展架（游戏说明+提示）</t>
  </si>
  <si>
    <t>互动道具</t>
  </si>
  <si>
    <t>拼图、沙画板、套圈游戏套装等</t>
  </si>
  <si>
    <t>节能灯</t>
  </si>
  <si>
    <t>灯光立柱</t>
  </si>
  <si>
    <t>执行人员</t>
  </si>
  <si>
    <t>专业评委</t>
  </si>
  <si>
    <t>持专业资格证书，含劳务、差旅和餐饮</t>
  </si>
  <si>
    <t>主持人</t>
  </si>
  <si>
    <t>专业主持人，含劳务、差旅和餐饮</t>
  </si>
  <si>
    <t>舞队招募</t>
  </si>
  <si>
    <t>3支优质舞队</t>
  </si>
  <si>
    <t>安保人员</t>
  </si>
  <si>
    <t>含劳务、差旅和餐饮</t>
  </si>
  <si>
    <t>防疫人员</t>
  </si>
  <si>
    <t>工作人员</t>
  </si>
  <si>
    <t>现场摄像（含设备）</t>
  </si>
  <si>
    <t>现场摄影（含设备）</t>
  </si>
  <si>
    <t>含在线图片直播，劳务、差旅和餐饮</t>
  </si>
  <si>
    <t>其他</t>
  </si>
  <si>
    <t>物料搭建运输费</t>
  </si>
  <si>
    <t>含搭建、撤场和往返</t>
  </si>
  <si>
    <t>保险</t>
  </si>
  <si>
    <t>公众责任险</t>
  </si>
  <si>
    <t>菜市场联名活动</t>
  </si>
  <si>
    <t>合作费用</t>
  </si>
  <si>
    <t>菜市场</t>
  </si>
  <si>
    <t>3天</t>
  </si>
  <si>
    <t>健康专家</t>
  </si>
  <si>
    <t>健康讲座 1场/天</t>
  </si>
  <si>
    <t xml:space="preserve">摄影 </t>
  </si>
  <si>
    <t>1个工作日</t>
  </si>
  <si>
    <t>摄像</t>
  </si>
  <si>
    <t>志愿者</t>
  </si>
  <si>
    <t>2个工作日</t>
  </si>
  <si>
    <t>物料制作</t>
  </si>
  <si>
    <t>8个（自拍框2个，产品3个、品牌3个）</t>
  </si>
  <si>
    <t>品牌包装纸</t>
  </si>
  <si>
    <t>含品牌logo及食补信息</t>
  </si>
  <si>
    <t>打卡纸</t>
  </si>
  <si>
    <t>打卡印章</t>
  </si>
  <si>
    <t>含印泥</t>
  </si>
  <si>
    <t>总决赛执行</t>
  </si>
  <si>
    <t>参赛舞队</t>
  </si>
  <si>
    <t>舞队参与费用</t>
  </si>
  <si>
    <t>含差旅和餐饮，10支舞队，16人/舞队</t>
  </si>
  <si>
    <t>传播</t>
  </si>
  <si>
    <t>新闻通稿</t>
  </si>
  <si>
    <t>网媒</t>
  </si>
  <si>
    <t>预热期，在不同的媒体渠道发布稿件</t>
  </si>
  <si>
    <t>行业大V</t>
  </si>
  <si>
    <t>预热期，在行业媒体内发布深度软文稿件</t>
  </si>
  <si>
    <t>官微/自媒体</t>
  </si>
  <si>
    <t>预热期，在数字媒体平台发布内容</t>
  </si>
  <si>
    <t>行业媒体</t>
  </si>
  <si>
    <t>预热期的高层专访</t>
  </si>
  <si>
    <t>省晋级赛及决赛发在行业和门户媒体内发布稿件</t>
  </si>
  <si>
    <t>短视频</t>
  </si>
  <si>
    <t>抖音</t>
  </si>
  <si>
    <t>预热期：主预热视频</t>
  </si>
  <si>
    <t>预热期：报名视频</t>
  </si>
  <si>
    <t>预热期：规定曲目教学视频</t>
  </si>
  <si>
    <t>比赛期：各省应援视频</t>
  </si>
  <si>
    <t>比赛期：各场次快剪视频</t>
  </si>
  <si>
    <t>短视频创意整体规划</t>
  </si>
  <si>
    <t>创意短视频拍摄及制作</t>
  </si>
  <si>
    <t>笔记/打卡平台</t>
  </si>
  <si>
    <t>小红书</t>
  </si>
  <si>
    <t>菜市场联名网红打卡点的塑造、预热、先导</t>
  </si>
  <si>
    <t>大众点评</t>
  </si>
  <si>
    <t>区域大V</t>
  </si>
  <si>
    <t>微信公众号</t>
  </si>
  <si>
    <t>预热+比赛期</t>
  </si>
  <si>
    <t>红人账号</t>
  </si>
  <si>
    <t>私域</t>
  </si>
  <si>
    <t>私域建立</t>
  </si>
  <si>
    <t>不少于50个微信群</t>
  </si>
  <si>
    <t>私域运营</t>
  </si>
  <si>
    <t>整个比赛期间5-8月</t>
  </si>
  <si>
    <t xml:space="preserve">整合传播 </t>
  </si>
  <si>
    <t>项目识别系统设计与创立</t>
  </si>
  <si>
    <t>根据定位与策略，完成项目基础系统设计，含项目标志、字体、颜色</t>
  </si>
  <si>
    <t>展示系统设计</t>
  </si>
  <si>
    <t xml:space="preserve">包括不限于品牌的VI应用、内外部、外展点、导视系统的包装设计 </t>
  </si>
  <si>
    <t>用品系统设计</t>
  </si>
  <si>
    <t>项目所涉及的手提袋、海报、工作牌、合影背景板、活动延展</t>
  </si>
  <si>
    <t>推文创作</t>
  </si>
  <si>
    <t>包括不限于新闻稿、软文等，用于纸媒、线上媒体、公众号等</t>
  </si>
  <si>
    <t>周边礼品设计</t>
  </si>
  <si>
    <t>配合项目所需各类物料设计、外形及外包装形象</t>
  </si>
  <si>
    <t>其他相关设计费用</t>
  </si>
  <si>
    <t>-</t>
  </si>
  <si>
    <t>小程序</t>
  </si>
  <si>
    <t>规划与设计</t>
  </si>
  <si>
    <t>含主要功能规划，用户旅程规划，视觉设计等</t>
  </si>
  <si>
    <t>功能模块开发</t>
  </si>
  <si>
    <t>含报名系统，投票系统，新闻，媒体库等模块</t>
  </si>
  <si>
    <t>后台系统开发</t>
  </si>
  <si>
    <t>含会员信息管理，咨询内容管理，接口打通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</si>
</sst>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41" formatCode="_ * #,##0_ ;_ * \-#,##0_ ;_ * &quot;-&quot;_ ;_ @_ "/>
    <numFmt numFmtId="43" formatCode="_ * #,##0.00_ ;_ * \-#,##0.00_ ;_ * &quot;-&quot;??_ ;_ @_ 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1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2"/>
      <color rgb="FFFFFFFF"/>
      <name val="Microsoft YaHei"/>
      <charset val="134"/>
    </font>
    <font>
      <sz val="12"/>
      <color rgb="FF000000"/>
      <name val="Microsoft YaHei"/>
      <charset val="134"/>
    </font>
    <font>
      <b/>
      <sz val="12"/>
      <color rgb="FF000000"/>
      <name val="Microsoft YaHei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19" fillId="27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8"/>
  <sheetViews>
    <sheetView tabSelected="1" view="pageBreakPreview" zoomScaleNormal="100" zoomScaleSheetLayoutView="100" workbookViewId="0">
      <selection activeCell="A1" sqref="A1:F1"/>
    </sheetView>
  </sheetViews>
  <sheetFormatPr defaultColWidth="9" defaultRowHeight="16.5" outlineLevelCol="5"/>
  <cols>
    <col min="1" max="1" width="9" style="3"/>
    <col min="2" max="2" width="25.9083333333333" style="4" customWidth="1"/>
    <col min="3" max="3" width="81.1083333333333" style="4" customWidth="1"/>
    <col min="4" max="4" width="9" style="1"/>
    <col min="5" max="16384" width="9" style="5"/>
  </cols>
  <sheetData>
    <row r="1" ht="18" customHeight="1" spans="1:6">
      <c r="A1" s="6" t="s">
        <v>0</v>
      </c>
      <c r="B1" s="7"/>
      <c r="C1" s="8"/>
      <c r="D1" s="8"/>
      <c r="E1" s="8"/>
      <c r="F1" s="8"/>
    </row>
    <row r="2" s="1" customFormat="1" ht="18" customHeight="1" spans="1:6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</row>
    <row r="3" s="2" customFormat="1" ht="18" customHeight="1" spans="1:6">
      <c r="A3" s="13" t="s">
        <v>7</v>
      </c>
      <c r="B3" s="14"/>
      <c r="C3" s="14"/>
      <c r="D3" s="13"/>
      <c r="E3" s="14"/>
      <c r="F3" s="14"/>
    </row>
    <row r="4" ht="17.25" spans="1:6">
      <c r="A4" s="11" t="s">
        <v>8</v>
      </c>
      <c r="B4" s="15" t="s">
        <v>9</v>
      </c>
      <c r="C4" s="15"/>
      <c r="D4" s="12">
        <v>1</v>
      </c>
      <c r="E4" s="16"/>
      <c r="F4" s="16"/>
    </row>
    <row r="5" ht="17.25" spans="1:6">
      <c r="A5" s="11"/>
      <c r="B5" s="15" t="s">
        <v>10</v>
      </c>
      <c r="C5" s="15"/>
      <c r="D5" s="12"/>
      <c r="E5" s="16"/>
      <c r="F5" s="16"/>
    </row>
    <row r="6" ht="17.25" spans="1:6">
      <c r="A6" s="11"/>
      <c r="B6" s="15" t="s">
        <v>11</v>
      </c>
      <c r="C6" s="15"/>
      <c r="D6" s="12"/>
      <c r="E6" s="16"/>
      <c r="F6" s="16"/>
    </row>
    <row r="7" s="2" customFormat="1" ht="18" spans="1:6">
      <c r="A7" s="13" t="s">
        <v>12</v>
      </c>
      <c r="B7" s="14"/>
      <c r="C7" s="14"/>
      <c r="D7" s="13"/>
      <c r="E7" s="14"/>
      <c r="F7" s="14"/>
    </row>
    <row r="8" ht="17.25" spans="1:6">
      <c r="A8" s="11" t="s">
        <v>12</v>
      </c>
      <c r="B8" s="15" t="s">
        <v>12</v>
      </c>
      <c r="C8" s="15" t="s">
        <v>13</v>
      </c>
      <c r="D8" s="12">
        <f>50*16*12</f>
        <v>9600</v>
      </c>
      <c r="E8" s="16"/>
      <c r="F8" s="16"/>
    </row>
    <row r="9" ht="17.25" spans="1:6">
      <c r="A9" s="11"/>
      <c r="B9" s="15" t="s">
        <v>14</v>
      </c>
      <c r="C9" s="15" t="s">
        <v>13</v>
      </c>
      <c r="D9" s="12">
        <f>50*16*12</f>
        <v>9600</v>
      </c>
      <c r="E9" s="16"/>
      <c r="F9" s="16"/>
    </row>
    <row r="10" ht="17.25" spans="1:6">
      <c r="A10" s="11"/>
      <c r="B10" s="15" t="s">
        <v>15</v>
      </c>
      <c r="C10" s="15" t="s">
        <v>16</v>
      </c>
      <c r="D10" s="12">
        <f>10*16</f>
        <v>160</v>
      </c>
      <c r="E10" s="16"/>
      <c r="F10" s="16"/>
    </row>
    <row r="11" ht="17.25" spans="1:6">
      <c r="A11" s="11"/>
      <c r="B11" s="15" t="s">
        <v>17</v>
      </c>
      <c r="C11" s="15" t="s">
        <v>18</v>
      </c>
      <c r="D11" s="12">
        <v>16</v>
      </c>
      <c r="E11" s="16"/>
      <c r="F11" s="16"/>
    </row>
    <row r="12" s="2" customFormat="1" ht="18" spans="1:6">
      <c r="A12" s="13" t="s">
        <v>19</v>
      </c>
      <c r="B12" s="14"/>
      <c r="C12" s="14"/>
      <c r="D12" s="13"/>
      <c r="E12" s="14"/>
      <c r="F12" s="14"/>
    </row>
    <row r="13" ht="17.25" spans="1:6">
      <c r="A13" s="11" t="s">
        <v>20</v>
      </c>
      <c r="B13" s="15" t="s">
        <v>21</v>
      </c>
      <c r="C13" s="15" t="s">
        <v>22</v>
      </c>
      <c r="D13" s="12">
        <v>1</v>
      </c>
      <c r="E13" s="16"/>
      <c r="F13" s="16"/>
    </row>
    <row r="14" ht="17.25" spans="1:6">
      <c r="A14" s="11" t="s">
        <v>23</v>
      </c>
      <c r="B14" s="15" t="s">
        <v>24</v>
      </c>
      <c r="C14" s="15" t="s">
        <v>25</v>
      </c>
      <c r="D14" s="12">
        <v>28</v>
      </c>
      <c r="E14" s="16"/>
      <c r="F14" s="16"/>
    </row>
    <row r="15" ht="17.25" spans="1:6">
      <c r="A15" s="11"/>
      <c r="B15" s="15" t="s">
        <v>26</v>
      </c>
      <c r="C15" s="15" t="s">
        <v>27</v>
      </c>
      <c r="D15" s="12">
        <v>72</v>
      </c>
      <c r="E15" s="16"/>
      <c r="F15" s="16"/>
    </row>
    <row r="16" ht="17.25" spans="1:6">
      <c r="A16" s="11"/>
      <c r="B16" s="15" t="s">
        <v>28</v>
      </c>
      <c r="C16" s="15" t="s">
        <v>29</v>
      </c>
      <c r="D16" s="12">
        <v>1</v>
      </c>
      <c r="E16" s="16"/>
      <c r="F16" s="16"/>
    </row>
    <row r="17" ht="17.25" spans="1:6">
      <c r="A17" s="11"/>
      <c r="B17" s="15" t="s">
        <v>30</v>
      </c>
      <c r="C17" s="15" t="s">
        <v>31</v>
      </c>
      <c r="D17" s="12">
        <v>160</v>
      </c>
      <c r="E17" s="16"/>
      <c r="F17" s="16"/>
    </row>
    <row r="18" ht="17.25" spans="1:6">
      <c r="A18" s="11"/>
      <c r="B18" s="15" t="s">
        <v>32</v>
      </c>
      <c r="C18" s="15" t="s">
        <v>33</v>
      </c>
      <c r="D18" s="12">
        <v>10</v>
      </c>
      <c r="E18" s="16"/>
      <c r="F18" s="16"/>
    </row>
    <row r="19" ht="17.25" spans="1:6">
      <c r="A19" s="11"/>
      <c r="B19" s="15" t="s">
        <v>34</v>
      </c>
      <c r="C19" s="15" t="s">
        <v>35</v>
      </c>
      <c r="D19" s="12">
        <v>2</v>
      </c>
      <c r="E19" s="16"/>
      <c r="F19" s="16"/>
    </row>
    <row r="20" ht="17.25" spans="1:6">
      <c r="A20" s="11"/>
      <c r="B20" s="15" t="s">
        <v>36</v>
      </c>
      <c r="C20" s="15" t="s">
        <v>37</v>
      </c>
      <c r="D20" s="12">
        <v>150</v>
      </c>
      <c r="E20" s="16"/>
      <c r="F20" s="16"/>
    </row>
    <row r="21" ht="34.5" spans="1:6">
      <c r="A21" s="11"/>
      <c r="B21" s="15" t="s">
        <v>38</v>
      </c>
      <c r="C21" s="15" t="s">
        <v>39</v>
      </c>
      <c r="D21" s="12">
        <v>5</v>
      </c>
      <c r="E21" s="16"/>
      <c r="F21" s="16"/>
    </row>
    <row r="22" ht="17.25" spans="1:6">
      <c r="A22" s="11"/>
      <c r="B22" s="15"/>
      <c r="C22" s="15" t="s">
        <v>40</v>
      </c>
      <c r="D22" s="12">
        <v>2</v>
      </c>
      <c r="E22" s="16"/>
      <c r="F22" s="16"/>
    </row>
    <row r="23" ht="17.25" spans="1:6">
      <c r="A23" s="11"/>
      <c r="B23" s="15" t="s">
        <v>41</v>
      </c>
      <c r="C23" s="15" t="s">
        <v>42</v>
      </c>
      <c r="D23" s="12">
        <v>4</v>
      </c>
      <c r="E23" s="16"/>
      <c r="F23" s="16"/>
    </row>
    <row r="24" ht="17.25" spans="1:6">
      <c r="A24" s="11"/>
      <c r="B24" s="15" t="s">
        <v>43</v>
      </c>
      <c r="C24" s="15" t="s">
        <v>44</v>
      </c>
      <c r="D24" s="12">
        <v>6</v>
      </c>
      <c r="E24" s="16"/>
      <c r="F24" s="16"/>
    </row>
    <row r="25" ht="17.25" spans="1:6">
      <c r="A25" s="11"/>
      <c r="B25" s="15" t="s">
        <v>45</v>
      </c>
      <c r="C25" s="15" t="s">
        <v>46</v>
      </c>
      <c r="D25" s="12">
        <v>1</v>
      </c>
      <c r="E25" s="16"/>
      <c r="F25" s="16"/>
    </row>
    <row r="26" ht="17.25" spans="1:6">
      <c r="A26" s="11"/>
      <c r="B26" s="15" t="s">
        <v>47</v>
      </c>
      <c r="C26" s="15" t="s">
        <v>48</v>
      </c>
      <c r="D26" s="12">
        <v>1</v>
      </c>
      <c r="E26" s="16"/>
      <c r="F26" s="16"/>
    </row>
    <row r="27" ht="17.25" spans="1:6">
      <c r="A27" s="11"/>
      <c r="B27" s="15" t="s">
        <v>49</v>
      </c>
      <c r="C27" s="15" t="s">
        <v>50</v>
      </c>
      <c r="D27" s="12">
        <v>30</v>
      </c>
      <c r="E27" s="16"/>
      <c r="F27" s="16"/>
    </row>
    <row r="28" ht="17.25" spans="1:6">
      <c r="A28" s="11"/>
      <c r="B28" s="15" t="s">
        <v>51</v>
      </c>
      <c r="C28" s="15" t="s">
        <v>52</v>
      </c>
      <c r="D28" s="12">
        <v>1</v>
      </c>
      <c r="E28" s="16"/>
      <c r="F28" s="16"/>
    </row>
    <row r="29" ht="17.25" spans="1:6">
      <c r="A29" s="11"/>
      <c r="B29" s="15" t="s">
        <v>53</v>
      </c>
      <c r="C29" s="15" t="s">
        <v>54</v>
      </c>
      <c r="D29" s="12">
        <v>1</v>
      </c>
      <c r="E29" s="16"/>
      <c r="F29" s="16"/>
    </row>
    <row r="30" ht="17.25" spans="1:6">
      <c r="A30" s="11" t="s">
        <v>55</v>
      </c>
      <c r="B30" s="15" t="s">
        <v>56</v>
      </c>
      <c r="C30" s="15" t="s">
        <v>57</v>
      </c>
      <c r="D30" s="12">
        <v>7</v>
      </c>
      <c r="E30" s="16"/>
      <c r="F30" s="16"/>
    </row>
    <row r="31" ht="17.25" spans="1:6">
      <c r="A31" s="11"/>
      <c r="B31" s="15" t="s">
        <v>58</v>
      </c>
      <c r="C31" s="15" t="s">
        <v>57</v>
      </c>
      <c r="D31" s="12">
        <v>7</v>
      </c>
      <c r="E31" s="16"/>
      <c r="F31" s="16"/>
    </row>
    <row r="32" ht="17.25" spans="1:6">
      <c r="A32" s="11"/>
      <c r="B32" s="15" t="s">
        <v>59</v>
      </c>
      <c r="C32" s="15" t="s">
        <v>57</v>
      </c>
      <c r="D32" s="12">
        <v>7</v>
      </c>
      <c r="E32" s="16"/>
      <c r="F32" s="16"/>
    </row>
    <row r="33" ht="17.25" spans="1:6">
      <c r="A33" s="11"/>
      <c r="B33" s="15" t="s">
        <v>60</v>
      </c>
      <c r="C33" s="15" t="s">
        <v>57</v>
      </c>
      <c r="D33" s="12">
        <v>12</v>
      </c>
      <c r="E33" s="16"/>
      <c r="F33" s="16"/>
    </row>
    <row r="34" ht="17.25" spans="1:6">
      <c r="A34" s="11"/>
      <c r="B34" s="15" t="s">
        <v>61</v>
      </c>
      <c r="C34" s="15" t="s">
        <v>57</v>
      </c>
      <c r="D34" s="12">
        <v>2</v>
      </c>
      <c r="E34" s="16"/>
      <c r="F34" s="16"/>
    </row>
    <row r="35" ht="17.25" spans="1:6">
      <c r="A35" s="11"/>
      <c r="B35" s="15" t="s">
        <v>62</v>
      </c>
      <c r="C35" s="15" t="s">
        <v>57</v>
      </c>
      <c r="D35" s="12">
        <v>1</v>
      </c>
      <c r="E35" s="16"/>
      <c r="F35" s="16"/>
    </row>
    <row r="36" ht="17.25" spans="1:6">
      <c r="A36" s="11" t="s">
        <v>63</v>
      </c>
      <c r="B36" s="15" t="s">
        <v>64</v>
      </c>
      <c r="C36" s="15" t="s">
        <v>65</v>
      </c>
      <c r="D36" s="12">
        <v>1</v>
      </c>
      <c r="E36" s="16"/>
      <c r="F36" s="16"/>
    </row>
    <row r="37" ht="17.25" spans="1:6">
      <c r="A37" s="11"/>
      <c r="B37" s="15" t="s">
        <v>66</v>
      </c>
      <c r="C37" s="15" t="s">
        <v>67</v>
      </c>
      <c r="D37" s="12">
        <v>3</v>
      </c>
      <c r="E37" s="16"/>
      <c r="F37" s="16"/>
    </row>
    <row r="38" ht="17.25" spans="1:6">
      <c r="A38" s="11"/>
      <c r="B38" s="15" t="s">
        <v>68</v>
      </c>
      <c r="C38" s="15" t="s">
        <v>69</v>
      </c>
      <c r="D38" s="12">
        <v>3</v>
      </c>
      <c r="E38" s="16"/>
      <c r="F38" s="16"/>
    </row>
    <row r="39" ht="17.25" spans="1:6">
      <c r="A39" s="11"/>
      <c r="B39" s="15" t="s">
        <v>70</v>
      </c>
      <c r="C39" s="15" t="s">
        <v>71</v>
      </c>
      <c r="D39" s="12">
        <v>1</v>
      </c>
      <c r="E39" s="16"/>
      <c r="F39" s="16"/>
    </row>
    <row r="40" ht="17.25" spans="1:6">
      <c r="A40" s="11"/>
      <c r="B40" s="15" t="s">
        <v>72</v>
      </c>
      <c r="C40" s="15"/>
      <c r="D40" s="12">
        <v>16</v>
      </c>
      <c r="E40" s="16"/>
      <c r="F40" s="16"/>
    </row>
    <row r="41" ht="17.25" spans="1:6">
      <c r="A41" s="11"/>
      <c r="B41" s="15" t="s">
        <v>60</v>
      </c>
      <c r="C41" s="15"/>
      <c r="D41" s="12">
        <v>12</v>
      </c>
      <c r="E41" s="16"/>
      <c r="F41" s="16"/>
    </row>
    <row r="42" ht="17.25" spans="1:6">
      <c r="A42" s="11"/>
      <c r="B42" s="15" t="s">
        <v>73</v>
      </c>
      <c r="C42" s="15"/>
      <c r="D42" s="12">
        <v>2</v>
      </c>
      <c r="E42" s="16"/>
      <c r="F42" s="16"/>
    </row>
    <row r="43" ht="17.25" spans="1:6">
      <c r="A43" s="11" t="s">
        <v>74</v>
      </c>
      <c r="B43" s="15" t="s">
        <v>75</v>
      </c>
      <c r="C43" s="15" t="s">
        <v>76</v>
      </c>
      <c r="D43" s="12">
        <v>3</v>
      </c>
      <c r="E43" s="16"/>
      <c r="F43" s="16"/>
    </row>
    <row r="44" ht="17.25" spans="1:6">
      <c r="A44" s="11"/>
      <c r="B44" s="15" t="s">
        <v>77</v>
      </c>
      <c r="C44" s="15" t="s">
        <v>78</v>
      </c>
      <c r="D44" s="12">
        <v>1</v>
      </c>
      <c r="E44" s="16"/>
      <c r="F44" s="16"/>
    </row>
    <row r="45" ht="17.25" spans="1:6">
      <c r="A45" s="11"/>
      <c r="B45" s="15" t="s">
        <v>79</v>
      </c>
      <c r="C45" s="15" t="s">
        <v>80</v>
      </c>
      <c r="D45" s="12">
        <v>3</v>
      </c>
      <c r="E45" s="16"/>
      <c r="F45" s="16"/>
    </row>
    <row r="46" ht="17.25" spans="1:6">
      <c r="A46" s="11"/>
      <c r="B46" s="15" t="s">
        <v>81</v>
      </c>
      <c r="C46" s="15" t="s">
        <v>82</v>
      </c>
      <c r="D46" s="12">
        <v>4</v>
      </c>
      <c r="E46" s="16"/>
      <c r="F46" s="16"/>
    </row>
    <row r="47" ht="17.25" spans="1:6">
      <c r="A47" s="11"/>
      <c r="B47" s="15" t="s">
        <v>83</v>
      </c>
      <c r="C47" s="15" t="s">
        <v>82</v>
      </c>
      <c r="D47" s="12">
        <v>2</v>
      </c>
      <c r="E47" s="16"/>
      <c r="F47" s="16"/>
    </row>
    <row r="48" ht="17.25" spans="1:6">
      <c r="A48" s="11"/>
      <c r="B48" s="15" t="s">
        <v>84</v>
      </c>
      <c r="C48" s="15" t="s">
        <v>82</v>
      </c>
      <c r="D48" s="12">
        <v>2</v>
      </c>
      <c r="E48" s="16"/>
      <c r="F48" s="16"/>
    </row>
    <row r="49" ht="17.25" spans="1:6">
      <c r="A49" s="11"/>
      <c r="B49" s="15" t="s">
        <v>85</v>
      </c>
      <c r="C49" s="15" t="s">
        <v>82</v>
      </c>
      <c r="D49" s="12">
        <v>2</v>
      </c>
      <c r="E49" s="16"/>
      <c r="F49" s="16"/>
    </row>
    <row r="50" ht="17.25" spans="1:6">
      <c r="A50" s="11"/>
      <c r="B50" s="15" t="s">
        <v>86</v>
      </c>
      <c r="C50" s="15" t="s">
        <v>87</v>
      </c>
      <c r="D50" s="12">
        <v>2</v>
      </c>
      <c r="E50" s="16"/>
      <c r="F50" s="16"/>
    </row>
    <row r="51" spans="1:6">
      <c r="A51" s="17" t="s">
        <v>88</v>
      </c>
      <c r="B51" s="18" t="s">
        <v>89</v>
      </c>
      <c r="C51" s="18" t="s">
        <v>90</v>
      </c>
      <c r="D51" s="12">
        <v>1</v>
      </c>
      <c r="E51" s="16"/>
      <c r="F51" s="16"/>
    </row>
    <row r="52" spans="1:6">
      <c r="A52" s="17"/>
      <c r="B52" s="18" t="s">
        <v>91</v>
      </c>
      <c r="C52" s="18" t="s">
        <v>92</v>
      </c>
      <c r="D52" s="12">
        <v>1</v>
      </c>
      <c r="E52" s="16"/>
      <c r="F52" s="16"/>
    </row>
    <row r="53" s="2" customFormat="1" ht="15" spans="1:6">
      <c r="A53" s="19" t="s">
        <v>93</v>
      </c>
      <c r="B53" s="19"/>
      <c r="C53" s="19"/>
      <c r="D53" s="19"/>
      <c r="E53" s="19"/>
      <c r="F53" s="19"/>
    </row>
    <row r="54" spans="1:6">
      <c r="A54" s="17" t="s">
        <v>94</v>
      </c>
      <c r="B54" s="18" t="s">
        <v>95</v>
      </c>
      <c r="C54" s="18" t="s">
        <v>96</v>
      </c>
      <c r="D54" s="12">
        <v>1</v>
      </c>
      <c r="E54" s="16"/>
      <c r="F54" s="16"/>
    </row>
    <row r="55" ht="17.25" spans="1:6">
      <c r="A55" s="17" t="s">
        <v>74</v>
      </c>
      <c r="B55" s="18" t="s">
        <v>84</v>
      </c>
      <c r="C55" s="15" t="s">
        <v>82</v>
      </c>
      <c r="D55" s="12">
        <v>5</v>
      </c>
      <c r="E55" s="16"/>
      <c r="F55" s="16"/>
    </row>
    <row r="56" spans="1:6">
      <c r="A56" s="17"/>
      <c r="B56" s="18" t="s">
        <v>97</v>
      </c>
      <c r="C56" s="18" t="s">
        <v>98</v>
      </c>
      <c r="D56" s="12">
        <v>2</v>
      </c>
      <c r="E56" s="16"/>
      <c r="F56" s="16"/>
    </row>
    <row r="57" spans="1:6">
      <c r="A57" s="17"/>
      <c r="B57" s="18" t="s">
        <v>99</v>
      </c>
      <c r="C57" s="18" t="s">
        <v>100</v>
      </c>
      <c r="D57" s="12">
        <v>2</v>
      </c>
      <c r="E57" s="16"/>
      <c r="F57" s="16"/>
    </row>
    <row r="58" spans="1:6">
      <c r="A58" s="17"/>
      <c r="B58" s="18" t="s">
        <v>101</v>
      </c>
      <c r="C58" s="18" t="s">
        <v>100</v>
      </c>
      <c r="D58" s="12">
        <v>2</v>
      </c>
      <c r="E58" s="16"/>
      <c r="F58" s="16"/>
    </row>
    <row r="59" spans="1:6">
      <c r="A59" s="17"/>
      <c r="B59" s="18" t="s">
        <v>102</v>
      </c>
      <c r="C59" s="18" t="s">
        <v>103</v>
      </c>
      <c r="D59" s="12">
        <v>10</v>
      </c>
      <c r="E59" s="16"/>
      <c r="F59" s="16"/>
    </row>
    <row r="60" spans="1:6">
      <c r="A60" s="17" t="s">
        <v>104</v>
      </c>
      <c r="B60" s="18" t="s">
        <v>45</v>
      </c>
      <c r="C60" s="18" t="s">
        <v>105</v>
      </c>
      <c r="D60" s="12">
        <v>1</v>
      </c>
      <c r="E60" s="16"/>
      <c r="F60" s="16"/>
    </row>
    <row r="61" spans="1:6">
      <c r="A61" s="17"/>
      <c r="B61" s="18" t="s">
        <v>106</v>
      </c>
      <c r="C61" s="18" t="s">
        <v>107</v>
      </c>
      <c r="D61" s="12">
        <v>3000</v>
      </c>
      <c r="E61" s="16"/>
      <c r="F61" s="16"/>
    </row>
    <row r="62" spans="1:6">
      <c r="A62" s="17"/>
      <c r="B62" s="18" t="s">
        <v>108</v>
      </c>
      <c r="C62" s="18"/>
      <c r="D62" s="12">
        <v>1000</v>
      </c>
      <c r="E62" s="16"/>
      <c r="F62" s="16"/>
    </row>
    <row r="63" spans="1:6">
      <c r="A63" s="17"/>
      <c r="B63" s="18" t="s">
        <v>109</v>
      </c>
      <c r="C63" s="18" t="s">
        <v>110</v>
      </c>
      <c r="D63" s="12">
        <v>6</v>
      </c>
      <c r="E63" s="16"/>
      <c r="F63" s="16"/>
    </row>
    <row r="64" ht="17.25" spans="1:6">
      <c r="A64" s="17"/>
      <c r="B64" s="15" t="s">
        <v>51</v>
      </c>
      <c r="C64" s="15" t="s">
        <v>52</v>
      </c>
      <c r="D64" s="12">
        <v>1</v>
      </c>
      <c r="E64" s="16"/>
      <c r="F64" s="16"/>
    </row>
    <row r="65" spans="1:6">
      <c r="A65" s="17" t="s">
        <v>88</v>
      </c>
      <c r="B65" s="18" t="s">
        <v>89</v>
      </c>
      <c r="C65" s="18" t="s">
        <v>90</v>
      </c>
      <c r="D65" s="12">
        <v>1</v>
      </c>
      <c r="E65" s="16"/>
      <c r="F65" s="16"/>
    </row>
    <row r="66" spans="1:6">
      <c r="A66" s="17"/>
      <c r="B66" s="18" t="s">
        <v>91</v>
      </c>
      <c r="C66" s="18" t="s">
        <v>92</v>
      </c>
      <c r="D66" s="12">
        <v>1</v>
      </c>
      <c r="E66" s="16"/>
      <c r="F66" s="16"/>
    </row>
    <row r="67" ht="15" spans="1:6">
      <c r="A67" s="20" t="s">
        <v>111</v>
      </c>
      <c r="B67" s="21"/>
      <c r="C67" s="21"/>
      <c r="D67" s="21"/>
      <c r="E67" s="21"/>
      <c r="F67" s="22"/>
    </row>
    <row r="68" ht="17.25" spans="1:6">
      <c r="A68" s="17" t="s">
        <v>74</v>
      </c>
      <c r="B68" s="15" t="s">
        <v>75</v>
      </c>
      <c r="C68" s="15" t="s">
        <v>82</v>
      </c>
      <c r="D68" s="12">
        <v>5</v>
      </c>
      <c r="E68" s="16"/>
      <c r="F68" s="16"/>
    </row>
    <row r="69" ht="17.25" spans="1:6">
      <c r="A69" s="17"/>
      <c r="B69" s="15" t="s">
        <v>84</v>
      </c>
      <c r="C69" s="15" t="s">
        <v>82</v>
      </c>
      <c r="D69" s="12">
        <v>4</v>
      </c>
      <c r="E69" s="16"/>
      <c r="F69" s="16"/>
    </row>
    <row r="70" ht="17.25" spans="1:6">
      <c r="A70" s="17" t="s">
        <v>112</v>
      </c>
      <c r="B70" s="18" t="s">
        <v>113</v>
      </c>
      <c r="C70" s="15" t="s">
        <v>114</v>
      </c>
      <c r="D70" s="12">
        <f>16*10</f>
        <v>160</v>
      </c>
      <c r="E70" s="16"/>
      <c r="F70" s="16"/>
    </row>
    <row r="71" ht="15" spans="1:6">
      <c r="A71" s="23" t="s">
        <v>115</v>
      </c>
      <c r="B71" s="24"/>
      <c r="C71" s="24"/>
      <c r="D71" s="24"/>
      <c r="E71" s="24"/>
      <c r="F71" s="24"/>
    </row>
    <row r="72" spans="1:6">
      <c r="A72" s="17" t="s">
        <v>116</v>
      </c>
      <c r="B72" s="18" t="s">
        <v>117</v>
      </c>
      <c r="C72" s="18" t="s">
        <v>118</v>
      </c>
      <c r="D72" s="12">
        <v>30</v>
      </c>
      <c r="E72" s="16"/>
      <c r="F72" s="16"/>
    </row>
    <row r="73" spans="1:6">
      <c r="A73" s="17"/>
      <c r="B73" s="18" t="s">
        <v>119</v>
      </c>
      <c r="C73" s="18" t="s">
        <v>120</v>
      </c>
      <c r="D73" s="12">
        <v>5</v>
      </c>
      <c r="E73" s="16"/>
      <c r="F73" s="16"/>
    </row>
    <row r="74" spans="1:6">
      <c r="A74" s="17"/>
      <c r="B74" s="18" t="s">
        <v>121</v>
      </c>
      <c r="C74" s="18" t="s">
        <v>122</v>
      </c>
      <c r="D74" s="12">
        <v>15</v>
      </c>
      <c r="E74" s="16"/>
      <c r="F74" s="16"/>
    </row>
    <row r="75" spans="1:6">
      <c r="A75" s="17"/>
      <c r="B75" s="18" t="s">
        <v>123</v>
      </c>
      <c r="C75" s="18" t="s">
        <v>124</v>
      </c>
      <c r="D75" s="12">
        <v>1</v>
      </c>
      <c r="E75" s="16"/>
      <c r="F75" s="16"/>
    </row>
    <row r="76" spans="1:6">
      <c r="A76" s="17"/>
      <c r="B76" s="18" t="s">
        <v>117</v>
      </c>
      <c r="C76" s="18" t="s">
        <v>125</v>
      </c>
      <c r="D76" s="12">
        <v>100</v>
      </c>
      <c r="E76" s="16"/>
      <c r="F76" s="16"/>
    </row>
    <row r="77" spans="1:6">
      <c r="A77" s="17" t="s">
        <v>126</v>
      </c>
      <c r="B77" s="18" t="s">
        <v>127</v>
      </c>
      <c r="C77" s="18" t="s">
        <v>128</v>
      </c>
      <c r="D77" s="12">
        <v>1</v>
      </c>
      <c r="E77" s="16"/>
      <c r="F77" s="16"/>
    </row>
    <row r="78" spans="1:6">
      <c r="A78" s="17"/>
      <c r="B78" s="18"/>
      <c r="C78" s="18" t="s">
        <v>129</v>
      </c>
      <c r="D78" s="12">
        <v>1</v>
      </c>
      <c r="E78" s="16"/>
      <c r="F78" s="16"/>
    </row>
    <row r="79" spans="1:6">
      <c r="A79" s="17"/>
      <c r="B79" s="18"/>
      <c r="C79" s="18" t="s">
        <v>130</v>
      </c>
      <c r="D79" s="12">
        <v>1</v>
      </c>
      <c r="E79" s="16"/>
      <c r="F79" s="16"/>
    </row>
    <row r="80" spans="1:6">
      <c r="A80" s="17"/>
      <c r="B80" s="18"/>
      <c r="C80" s="18" t="s">
        <v>131</v>
      </c>
      <c r="D80" s="12">
        <v>10</v>
      </c>
      <c r="E80" s="16"/>
      <c r="F80" s="16"/>
    </row>
    <row r="81" spans="1:6">
      <c r="A81" s="17"/>
      <c r="B81" s="18"/>
      <c r="C81" s="18" t="s">
        <v>132</v>
      </c>
      <c r="D81" s="12">
        <v>50</v>
      </c>
      <c r="E81" s="16"/>
      <c r="F81" s="16"/>
    </row>
    <row r="82" spans="1:6">
      <c r="A82" s="17"/>
      <c r="B82" s="18"/>
      <c r="C82" s="18" t="s">
        <v>133</v>
      </c>
      <c r="D82" s="12">
        <v>1</v>
      </c>
      <c r="E82" s="16"/>
      <c r="F82" s="16"/>
    </row>
    <row r="83" spans="1:6">
      <c r="A83" s="17"/>
      <c r="B83" s="18"/>
      <c r="C83" s="18" t="s">
        <v>134</v>
      </c>
      <c r="D83" s="12">
        <v>10</v>
      </c>
      <c r="E83" s="16"/>
      <c r="F83" s="16"/>
    </row>
    <row r="84" spans="1:6">
      <c r="A84" s="17" t="s">
        <v>135</v>
      </c>
      <c r="B84" s="18" t="s">
        <v>136</v>
      </c>
      <c r="C84" s="18" t="s">
        <v>137</v>
      </c>
      <c r="D84" s="12">
        <v>40</v>
      </c>
      <c r="E84" s="16"/>
      <c r="F84" s="16"/>
    </row>
    <row r="85" spans="1:6">
      <c r="A85" s="17"/>
      <c r="B85" s="18" t="s">
        <v>138</v>
      </c>
      <c r="C85" s="18" t="s">
        <v>137</v>
      </c>
      <c r="D85" s="12">
        <v>40</v>
      </c>
      <c r="E85" s="16"/>
      <c r="F85" s="16"/>
    </row>
    <row r="86" spans="1:6">
      <c r="A86" s="25" t="s">
        <v>139</v>
      </c>
      <c r="B86" s="18" t="s">
        <v>140</v>
      </c>
      <c r="C86" s="18" t="s">
        <v>141</v>
      </c>
      <c r="D86" s="12">
        <v>50</v>
      </c>
      <c r="E86" s="16"/>
      <c r="F86" s="16"/>
    </row>
    <row r="87" spans="1:6">
      <c r="A87" s="26"/>
      <c r="B87" s="18" t="s">
        <v>142</v>
      </c>
      <c r="C87" s="18" t="s">
        <v>141</v>
      </c>
      <c r="D87" s="12">
        <v>2</v>
      </c>
      <c r="E87" s="16"/>
      <c r="F87" s="16"/>
    </row>
    <row r="88" spans="1:6">
      <c r="A88" s="17" t="s">
        <v>143</v>
      </c>
      <c r="B88" s="18" t="s">
        <v>144</v>
      </c>
      <c r="C88" s="18" t="s">
        <v>145</v>
      </c>
      <c r="D88" s="12">
        <v>50</v>
      </c>
      <c r="E88" s="16"/>
      <c r="F88" s="16"/>
    </row>
    <row r="89" spans="1:6">
      <c r="A89" s="17"/>
      <c r="B89" s="18" t="s">
        <v>146</v>
      </c>
      <c r="C89" s="18" t="s">
        <v>147</v>
      </c>
      <c r="D89" s="12">
        <v>4</v>
      </c>
      <c r="E89" s="16"/>
      <c r="F89" s="16"/>
    </row>
    <row r="90" spans="1:6">
      <c r="A90" s="25" t="s">
        <v>148</v>
      </c>
      <c r="B90" s="18" t="s">
        <v>149</v>
      </c>
      <c r="C90" s="18" t="s">
        <v>150</v>
      </c>
      <c r="D90" s="12">
        <v>1</v>
      </c>
      <c r="E90" s="16"/>
      <c r="F90" s="16"/>
    </row>
    <row r="91" spans="1:6">
      <c r="A91" s="27"/>
      <c r="B91" s="18" t="s">
        <v>151</v>
      </c>
      <c r="C91" s="18" t="s">
        <v>152</v>
      </c>
      <c r="D91" s="12">
        <v>1</v>
      </c>
      <c r="E91" s="16"/>
      <c r="F91" s="16"/>
    </row>
    <row r="92" spans="1:6">
      <c r="A92" s="27"/>
      <c r="B92" s="18" t="s">
        <v>153</v>
      </c>
      <c r="C92" s="18" t="s">
        <v>154</v>
      </c>
      <c r="D92" s="12">
        <v>1</v>
      </c>
      <c r="E92" s="16"/>
      <c r="F92" s="16"/>
    </row>
    <row r="93" spans="1:6">
      <c r="A93" s="27"/>
      <c r="B93" s="18" t="s">
        <v>155</v>
      </c>
      <c r="C93" s="18" t="s">
        <v>156</v>
      </c>
      <c r="D93" s="12">
        <v>20</v>
      </c>
      <c r="E93" s="16"/>
      <c r="F93" s="16"/>
    </row>
    <row r="94" spans="1:6">
      <c r="A94" s="27"/>
      <c r="B94" s="18" t="s">
        <v>157</v>
      </c>
      <c r="C94" s="18" t="s">
        <v>158</v>
      </c>
      <c r="D94" s="12">
        <v>10</v>
      </c>
      <c r="E94" s="16"/>
      <c r="F94" s="16"/>
    </row>
    <row r="95" spans="1:6">
      <c r="A95" s="26"/>
      <c r="B95" s="18" t="s">
        <v>159</v>
      </c>
      <c r="C95" s="18"/>
      <c r="D95" s="12" t="s">
        <v>160</v>
      </c>
      <c r="E95" s="16"/>
      <c r="F95" s="16"/>
    </row>
    <row r="96" spans="1:6">
      <c r="A96" s="17" t="s">
        <v>161</v>
      </c>
      <c r="B96" s="18" t="s">
        <v>162</v>
      </c>
      <c r="C96" s="18" t="s">
        <v>163</v>
      </c>
      <c r="D96" s="12">
        <v>1</v>
      </c>
      <c r="E96" s="16"/>
      <c r="F96" s="16"/>
    </row>
    <row r="97" spans="1:6">
      <c r="A97" s="17"/>
      <c r="B97" s="18" t="s">
        <v>164</v>
      </c>
      <c r="C97" s="18" t="s">
        <v>165</v>
      </c>
      <c r="D97" s="12">
        <v>1</v>
      </c>
      <c r="E97" s="16"/>
      <c r="F97" s="16"/>
    </row>
    <row r="98" spans="1:6">
      <c r="A98" s="17"/>
      <c r="B98" s="18" t="s">
        <v>166</v>
      </c>
      <c r="C98" s="18" t="s">
        <v>167</v>
      </c>
      <c r="D98" s="12">
        <v>1</v>
      </c>
      <c r="E98" s="16"/>
      <c r="F98" s="16"/>
    </row>
  </sheetData>
  <mergeCells count="27">
    <mergeCell ref="A1:F1"/>
    <mergeCell ref="A3:F3"/>
    <mergeCell ref="A7:F7"/>
    <mergeCell ref="A12:F12"/>
    <mergeCell ref="A53:F53"/>
    <mergeCell ref="A67:F67"/>
    <mergeCell ref="A71:F71"/>
    <mergeCell ref="A4:A6"/>
    <mergeCell ref="A8:A11"/>
    <mergeCell ref="A14:A29"/>
    <mergeCell ref="A30:A35"/>
    <mergeCell ref="A36:A42"/>
    <mergeCell ref="A43:A50"/>
    <mergeCell ref="A51:A52"/>
    <mergeCell ref="A55:A59"/>
    <mergeCell ref="A60:A64"/>
    <mergeCell ref="A65:A66"/>
    <mergeCell ref="A68:A69"/>
    <mergeCell ref="A72:A76"/>
    <mergeCell ref="A77:A83"/>
    <mergeCell ref="A84:A85"/>
    <mergeCell ref="A86:A87"/>
    <mergeCell ref="A88:A89"/>
    <mergeCell ref="A90:A95"/>
    <mergeCell ref="A96:A98"/>
    <mergeCell ref="B21:B22"/>
    <mergeCell ref="B77:B83"/>
  </mergeCells>
  <pageMargins left="0.75" right="0.75" top="1" bottom="1" header="0.5" footer="0.5"/>
  <pageSetup paperSize="9" scale="61" fitToHeight="0" orientation="portrait"/>
  <headerFooter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shannongu</dc:creator>
  <cp:lastModifiedBy>Administrator</cp:lastModifiedBy>
  <dcterms:created xsi:type="dcterms:W3CDTF">2023-03-30T20:01:00Z</dcterms:created>
  <dcterms:modified xsi:type="dcterms:W3CDTF">2023-03-31T06:30:10Z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49B090BA76D027F6A2092564F78DB584_41</vt:lpwstr>
  </property>
  <property fmtid="{D5CDD505-2E9C-101B-9397-08002B2CF9AE}" pid="3" name="KSOProductBuildVer">
    <vt:lpwstr>2052-11.1.0.9021</vt:lpwstr>
  </property>
</Properties>
</file>